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80" yWindow="-15" windowWidth="16980" windowHeight="10470" activeTab="1"/>
  </bookViews>
  <sheets>
    <sheet name="З-К" sheetId="2" r:id="rId1"/>
    <sheet name="К-К" sheetId="3" r:id="rId2"/>
    <sheet name="Приморье" sheetId="4" r:id="rId3"/>
    <sheet name="СОМ" sheetId="5" r:id="rId4"/>
  </sheets>
  <definedNames>
    <definedName name="_РАСЧЕТ_по_Прил_4" localSheetId="0">'З-К'!$B$3:$J$5</definedName>
    <definedName name="_РАСЧЕТ_по_Прил_4" localSheetId="1">'К-К'!$B$3:$J$5</definedName>
    <definedName name="_РАСЧЕТ_по_Прил_4" localSheetId="2">Приморье!$B$3:$J$12</definedName>
    <definedName name="_РАСЧЕТ_по_Прил_4" localSheetId="3">СОМ!$B$3:$J$12</definedName>
    <definedName name="_РАСЧЕТ_по_Прил_4">#REF!</definedName>
    <definedName name="_xlnm._FilterDatabase" localSheetId="0" hidden="1">'З-К'!$B$3:$J$3</definedName>
    <definedName name="_xlnm._FilterDatabase" localSheetId="1" hidden="1">'К-К'!$B$3:$J$3</definedName>
    <definedName name="_xlnm._FilterDatabase" localSheetId="2" hidden="1">Приморье!$B$3:$J$3</definedName>
    <definedName name="_xlnm._FilterDatabase" localSheetId="3" hidden="1">СОМ!$B$3:$J$3</definedName>
    <definedName name="_xlnm.Print_Titles" localSheetId="0">'З-К'!$5:$5</definedName>
    <definedName name="_xlnm.Print_Titles" localSheetId="1">'К-К'!$5:$5</definedName>
    <definedName name="_xlnm.Print_Titles" localSheetId="2">Приморье!$5:$5</definedName>
    <definedName name="_xlnm.Print_Titles" localSheetId="3">СОМ!$5:$5</definedName>
  </definedNames>
  <calcPr calcId="145621"/>
</workbook>
</file>

<file path=xl/calcChain.xml><?xml version="1.0" encoding="utf-8"?>
<calcChain xmlns="http://schemas.openxmlformats.org/spreadsheetml/2006/main">
  <c r="M13" i="5" l="1"/>
</calcChain>
</file>

<file path=xl/sharedStrings.xml><?xml version="1.0" encoding="utf-8"?>
<sst xmlns="http://schemas.openxmlformats.org/spreadsheetml/2006/main" count="468" uniqueCount="144">
  <si>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</si>
  <si>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</si>
  <si>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</si>
  <si>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</si>
  <si>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</si>
  <si>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</si>
  <si>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</si>
  <si>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</si>
  <si>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</si>
  <si>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</si>
  <si>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</si>
  <si>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</si>
  <si>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</si>
  <si>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</si>
  <si>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</si>
  <si>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АО «АКРОС 4»</t>
  </si>
  <si>
    <t>4101162037</t>
  </si>
  <si>
    <t>Краб камчатский</t>
  </si>
  <si>
    <t>Дальневосточный рыбохозяйственный бассейн</t>
  </si>
  <si>
    <t>Западно-Камчатская подзона</t>
  </si>
  <si>
    <t>ДВ-М-423</t>
  </si>
  <si>
    <t>-</t>
  </si>
  <si>
    <t>АО «КРАБ ДМП»</t>
  </si>
  <si>
    <t>2540232063</t>
  </si>
  <si>
    <t>ДВ-М-2288</t>
  </si>
  <si>
    <t>АО «Озерновский РКЗ № 55»</t>
  </si>
  <si>
    <t>4108003484</t>
  </si>
  <si>
    <t>ДВ-М-421</t>
  </si>
  <si>
    <t>ЗАО «ТЕФИДА»</t>
  </si>
  <si>
    <t>2539107572</t>
  </si>
  <si>
    <t>ДВ-М-416</t>
  </si>
  <si>
    <t>ОАО «Феникс»</t>
  </si>
  <si>
    <t>4101145169</t>
  </si>
  <si>
    <t>ДВ-М-419</t>
  </si>
  <si>
    <t>ООО «Антей»</t>
  </si>
  <si>
    <t>2704007990</t>
  </si>
  <si>
    <t>ДВ-М-425</t>
  </si>
  <si>
    <t>ООО «Интеррыбфлот»</t>
  </si>
  <si>
    <t>2539041064</t>
  </si>
  <si>
    <t>ДВ-М-414</t>
  </si>
  <si>
    <t>ООО «КУК»</t>
  </si>
  <si>
    <t>6501231095</t>
  </si>
  <si>
    <t>ДВ-М-427</t>
  </si>
  <si>
    <t>ООО «Маг-Си Интернешнл»</t>
  </si>
  <si>
    <t>4909070355</t>
  </si>
  <si>
    <t>ДВ-М-418</t>
  </si>
  <si>
    <t>ООО «Монерон»</t>
  </si>
  <si>
    <t>6501266147</t>
  </si>
  <si>
    <t>ДВ-М-426</t>
  </si>
  <si>
    <t>ООО «Паладин»</t>
  </si>
  <si>
    <t>6501246542</t>
  </si>
  <si>
    <t>ДВ-М-429</t>
  </si>
  <si>
    <t>ООО «Поларис»</t>
  </si>
  <si>
    <t>4101138370</t>
  </si>
  <si>
    <t>ДВ-М-411</t>
  </si>
  <si>
    <t>ООО «РОСКАМРЫБА»</t>
  </si>
  <si>
    <t>4100021636</t>
  </si>
  <si>
    <t>ДВ-М-415</t>
  </si>
  <si>
    <t>ООО «Север»</t>
  </si>
  <si>
    <t>4101142626</t>
  </si>
  <si>
    <t>ДВ-М-422</t>
  </si>
  <si>
    <t>ООО «Тихрыбком»</t>
  </si>
  <si>
    <t>4909053889</t>
  </si>
  <si>
    <t>ДВ-М-417</t>
  </si>
  <si>
    <t>ООО РК «Лунтос»</t>
  </si>
  <si>
    <t>4100006765</t>
  </si>
  <si>
    <t>ДВ-М-420</t>
  </si>
  <si>
    <t>ПАО «Дальрыба»</t>
  </si>
  <si>
    <t>2500000073</t>
  </si>
  <si>
    <t>ДВ-М-424</t>
  </si>
  <si>
    <t>ПАО «ПБТФ»</t>
  </si>
  <si>
    <t>2518000814</t>
  </si>
  <si>
    <t>ДВ-М-413</t>
  </si>
  <si>
    <t>Рыболовецкий колхоз им. В.И. Ленина</t>
  </si>
  <si>
    <t>4101016808</t>
  </si>
  <si>
    <t>ДВ-М-412</t>
  </si>
  <si>
    <t xml:space="preserve">Камчатско-Курильская подзона </t>
  </si>
  <si>
    <t>ДВ-М-440</t>
  </si>
  <si>
    <t>ДВ-М-438</t>
  </si>
  <si>
    <t>ДВ-М-435</t>
  </si>
  <si>
    <t>ДВ-М-436</t>
  </si>
  <si>
    <t>ДВ-М-434</t>
  </si>
  <si>
    <t>ДВ-М-443</t>
  </si>
  <si>
    <t>ДВ-М-442</t>
  </si>
  <si>
    <t>ДВ-М-432</t>
  </si>
  <si>
    <t>ДВ-М-439</t>
  </si>
  <si>
    <t>ДВ-М-437</t>
  </si>
  <si>
    <t>ДВ-М-441</t>
  </si>
  <si>
    <t>ДВ-М-433</t>
  </si>
  <si>
    <t>ООО «Амурское»</t>
  </si>
  <si>
    <t>2721227428</t>
  </si>
  <si>
    <t xml:space="preserve">подзона Приморье </t>
  </si>
  <si>
    <t>ДВ-М-456</t>
  </si>
  <si>
    <t>ДВ-М-460</t>
  </si>
  <si>
    <t>ООО «Восточно-промысловая компания»</t>
  </si>
  <si>
    <t>2721159312</t>
  </si>
  <si>
    <t>ДВ-М-458</t>
  </si>
  <si>
    <t>ООО «Комсомольскрыбпром»</t>
  </si>
  <si>
    <t>2703091196</t>
  </si>
  <si>
    <t>ДВ-М-455</t>
  </si>
  <si>
    <t>ООО «КРАБ МАРИН»</t>
  </si>
  <si>
    <t>2540227955</t>
  </si>
  <si>
    <t>ДВ-М-459</t>
  </si>
  <si>
    <t>ООО «Приморское»</t>
  </si>
  <si>
    <t>2536298992</t>
  </si>
  <si>
    <t>ДВ-М-461</t>
  </si>
  <si>
    <t>ООО «ТАЙФУН»</t>
  </si>
  <si>
    <t>2704002671</t>
  </si>
  <si>
    <t>ДВ-М-457</t>
  </si>
  <si>
    <t>Северо-Охотоморская подзона</t>
  </si>
  <si>
    <t>ДВ-М-450</t>
  </si>
  <si>
    <t>ДВ-М-454</t>
  </si>
  <si>
    <t>ООО «Магаданское»</t>
  </si>
  <si>
    <t>4909124787</t>
  </si>
  <si>
    <t>ДВ-М-448</t>
  </si>
  <si>
    <t>ООО «Охотрыбком»</t>
  </si>
  <si>
    <t>4909109309</t>
  </si>
  <si>
    <t>ДВ-М-447</t>
  </si>
  <si>
    <t>ООО «Пролив»</t>
  </si>
  <si>
    <t>2709013451</t>
  </si>
  <si>
    <t>ДВ-М-449</t>
  </si>
  <si>
    <t>ООО «Торгпромус»</t>
  </si>
  <si>
    <t>4909073116</t>
  </si>
  <si>
    <t>ДВ-М-446</t>
  </si>
  <si>
    <t>Сельскохозяйственный производственный кооператив Рыболовецкий колхоз «Восход»</t>
  </si>
  <si>
    <t>2708000273</t>
  </si>
  <si>
    <t>ДВ-М-453</t>
  </si>
  <si>
    <t>Таблица 77</t>
  </si>
  <si>
    <t>Таблица 78</t>
  </si>
  <si>
    <t>Таблица 79</t>
  </si>
  <si>
    <t>Таблица 80</t>
  </si>
  <si>
    <t>ЗАО «ВОСТОК-ДЖАПАН»</t>
  </si>
  <si>
    <t>2528004350</t>
  </si>
  <si>
    <t>ДВ-М-444</t>
  </si>
  <si>
    <t>ЗАО «МАРИН-ЮНИОН»</t>
  </si>
  <si>
    <t>6501094184</t>
  </si>
  <si>
    <t>ДВ-М-430</t>
  </si>
  <si>
    <t>ООО «Амуррыбпром»</t>
  </si>
  <si>
    <t>2721058970</t>
  </si>
  <si>
    <t>ООО «Аквариус»</t>
  </si>
  <si>
    <t>2720046210</t>
  </si>
  <si>
    <t>ДВ-М-451</t>
  </si>
  <si>
    <t>ДВ-М-452</t>
  </si>
  <si>
    <t>ДВ-М-428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</si>
</sst>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9" zoomScale="84" zoomScaleNormal="84" zoomScaleSheetLayoutView="100" workbookViewId="0">
      <selection activeCell="O7" sqref="O7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127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22" t="s">
        <v>20</v>
      </c>
      <c r="H6" s="19">
        <v>43342</v>
      </c>
      <c r="I6" s="20">
        <v>7.8250000000000002</v>
      </c>
      <c r="J6" s="20" t="s">
        <v>21</v>
      </c>
      <c r="K6" s="20" t="s">
        <v>21</v>
      </c>
      <c r="L6" s="20">
        <v>7.8250000000000002</v>
      </c>
      <c r="M6" s="20">
        <v>871.22500000000002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22" t="s">
        <v>24</v>
      </c>
      <c r="H7" s="19">
        <v>43349</v>
      </c>
      <c r="I7" s="20">
        <v>0.32</v>
      </c>
      <c r="J7" s="20" t="s">
        <v>21</v>
      </c>
      <c r="K7" s="20" t="s">
        <v>21</v>
      </c>
      <c r="L7" s="20">
        <v>0.32</v>
      </c>
      <c r="M7" s="20">
        <v>35.628</v>
      </c>
    </row>
    <row r="8" spans="1:13" ht="63.75" x14ac:dyDescent="0.2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22" t="s">
        <v>27</v>
      </c>
      <c r="H8" s="19">
        <v>43343</v>
      </c>
      <c r="I8" s="20">
        <v>2.4E-2</v>
      </c>
      <c r="J8" s="20" t="s">
        <v>21</v>
      </c>
      <c r="K8" s="20" t="s">
        <v>21</v>
      </c>
      <c r="L8" s="20">
        <v>2.4E-2</v>
      </c>
      <c r="M8" s="20">
        <v>2.6720000000000002</v>
      </c>
    </row>
    <row r="9" spans="1:13" ht="63.75" x14ac:dyDescent="0.2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22" t="s">
        <v>30</v>
      </c>
      <c r="H9" s="19">
        <v>43348</v>
      </c>
      <c r="I9" s="20">
        <v>5.4870000000000001</v>
      </c>
      <c r="J9" s="20" t="s">
        <v>21</v>
      </c>
      <c r="K9" s="20" t="s">
        <v>21</v>
      </c>
      <c r="L9" s="20">
        <v>5.4870000000000001</v>
      </c>
      <c r="M9" s="20">
        <v>610.91499999999996</v>
      </c>
    </row>
    <row r="10" spans="1:13" ht="63.75" x14ac:dyDescent="0.2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22" t="s">
        <v>33</v>
      </c>
      <c r="H10" s="19">
        <v>43343</v>
      </c>
      <c r="I10" s="20">
        <v>10.8</v>
      </c>
      <c r="J10" s="20" t="s">
        <v>21</v>
      </c>
      <c r="K10" s="20" t="s">
        <v>21</v>
      </c>
      <c r="L10" s="20">
        <v>10.8</v>
      </c>
      <c r="M10" s="20">
        <v>1202.4570000000001</v>
      </c>
    </row>
    <row r="11" spans="1:13" ht="63.75" x14ac:dyDescent="0.25">
      <c r="A11" s="14">
        <v>6</v>
      </c>
      <c r="B11" s="15" t="s">
        <v>34</v>
      </c>
      <c r="C11" s="18" t="s">
        <v>35</v>
      </c>
      <c r="D11" s="18" t="s">
        <v>17</v>
      </c>
      <c r="E11" s="18" t="s">
        <v>18</v>
      </c>
      <c r="F11" s="18" t="s">
        <v>19</v>
      </c>
      <c r="G11" s="22" t="s">
        <v>36</v>
      </c>
      <c r="H11" s="19">
        <v>43348</v>
      </c>
      <c r="I11" s="20">
        <v>11.321</v>
      </c>
      <c r="J11" s="20" t="s">
        <v>21</v>
      </c>
      <c r="K11" s="20" t="s">
        <v>21</v>
      </c>
      <c r="L11" s="20">
        <v>11.321</v>
      </c>
      <c r="M11" s="20">
        <v>1260.4639999999999</v>
      </c>
    </row>
    <row r="12" spans="1:13" ht="63.75" x14ac:dyDescent="0.25">
      <c r="A12" s="14">
        <v>7</v>
      </c>
      <c r="B12" s="15" t="s">
        <v>37</v>
      </c>
      <c r="C12" s="18" t="s">
        <v>38</v>
      </c>
      <c r="D12" s="18" t="s">
        <v>17</v>
      </c>
      <c r="E12" s="18" t="s">
        <v>18</v>
      </c>
      <c r="F12" s="18" t="s">
        <v>19</v>
      </c>
      <c r="G12" s="22" t="s">
        <v>39</v>
      </c>
      <c r="H12" s="19">
        <v>43348</v>
      </c>
      <c r="I12" s="20">
        <v>3.827</v>
      </c>
      <c r="J12" s="20" t="s">
        <v>21</v>
      </c>
      <c r="K12" s="20" t="s">
        <v>21</v>
      </c>
      <c r="L12" s="20">
        <v>3.827</v>
      </c>
      <c r="M12" s="20">
        <v>426.09300000000002</v>
      </c>
    </row>
    <row r="13" spans="1:13" ht="63.75" x14ac:dyDescent="0.25">
      <c r="A13" s="14">
        <v>8</v>
      </c>
      <c r="B13" s="15" t="s">
        <v>40</v>
      </c>
      <c r="C13" s="18" t="s">
        <v>41</v>
      </c>
      <c r="D13" s="18" t="s">
        <v>17</v>
      </c>
      <c r="E13" s="18" t="s">
        <v>18</v>
      </c>
      <c r="F13" s="18" t="s">
        <v>19</v>
      </c>
      <c r="G13" s="22" t="s">
        <v>42</v>
      </c>
      <c r="H13" s="19">
        <v>43341</v>
      </c>
      <c r="I13" s="20">
        <v>10.018000000000001</v>
      </c>
      <c r="J13" s="20" t="s">
        <v>21</v>
      </c>
      <c r="K13" s="20" t="s">
        <v>21</v>
      </c>
      <c r="L13" s="20">
        <v>10.018000000000001</v>
      </c>
      <c r="M13" s="20">
        <v>1115.3900000000001</v>
      </c>
    </row>
    <row r="14" spans="1:13" ht="63.75" x14ac:dyDescent="0.25">
      <c r="A14" s="14">
        <v>9</v>
      </c>
      <c r="B14" s="15" t="s">
        <v>43</v>
      </c>
      <c r="C14" s="18" t="s">
        <v>44</v>
      </c>
      <c r="D14" s="18" t="s">
        <v>17</v>
      </c>
      <c r="E14" s="18" t="s">
        <v>18</v>
      </c>
      <c r="F14" s="18" t="s">
        <v>19</v>
      </c>
      <c r="G14" s="22" t="s">
        <v>45</v>
      </c>
      <c r="H14" s="19">
        <v>43348</v>
      </c>
      <c r="I14" s="20">
        <v>1.417</v>
      </c>
      <c r="J14" s="20" t="s">
        <v>21</v>
      </c>
      <c r="K14" s="20" t="s">
        <v>21</v>
      </c>
      <c r="L14" s="20">
        <v>1.417</v>
      </c>
      <c r="M14" s="20">
        <v>157.767</v>
      </c>
    </row>
    <row r="15" spans="1:13" ht="63.75" x14ac:dyDescent="0.25">
      <c r="A15" s="14">
        <v>10</v>
      </c>
      <c r="B15" s="15" t="s">
        <v>46</v>
      </c>
      <c r="C15" s="18" t="s">
        <v>47</v>
      </c>
      <c r="D15" s="18" t="s">
        <v>17</v>
      </c>
      <c r="E15" s="18" t="s">
        <v>18</v>
      </c>
      <c r="F15" s="18" t="s">
        <v>19</v>
      </c>
      <c r="G15" s="22" t="s">
        <v>48</v>
      </c>
      <c r="H15" s="19">
        <v>43342</v>
      </c>
      <c r="I15" s="20">
        <v>10.760999999999999</v>
      </c>
      <c r="J15" s="20" t="s">
        <v>21</v>
      </c>
      <c r="K15" s="20" t="s">
        <v>21</v>
      </c>
      <c r="L15" s="20">
        <v>10.760999999999999</v>
      </c>
      <c r="M15" s="20">
        <v>1198.115</v>
      </c>
    </row>
    <row r="16" spans="1:13" ht="63.75" x14ac:dyDescent="0.25">
      <c r="A16" s="14">
        <v>11</v>
      </c>
      <c r="B16" s="15" t="s">
        <v>49</v>
      </c>
      <c r="C16" s="18" t="s">
        <v>50</v>
      </c>
      <c r="D16" s="18" t="s">
        <v>17</v>
      </c>
      <c r="E16" s="18" t="s">
        <v>18</v>
      </c>
      <c r="F16" s="18" t="s">
        <v>19</v>
      </c>
      <c r="G16" s="22" t="s">
        <v>51</v>
      </c>
      <c r="H16" s="19">
        <v>43343</v>
      </c>
      <c r="I16" s="20">
        <v>1.131</v>
      </c>
      <c r="J16" s="20" t="s">
        <v>21</v>
      </c>
      <c r="K16" s="20" t="s">
        <v>21</v>
      </c>
      <c r="L16" s="20">
        <v>1.131</v>
      </c>
      <c r="M16" s="20">
        <v>125.92400000000001</v>
      </c>
    </row>
    <row r="17" spans="1:13" ht="63.75" x14ac:dyDescent="0.25">
      <c r="A17" s="14">
        <v>12</v>
      </c>
      <c r="B17" s="15" t="s">
        <v>52</v>
      </c>
      <c r="C17" s="18" t="s">
        <v>53</v>
      </c>
      <c r="D17" s="18" t="s">
        <v>17</v>
      </c>
      <c r="E17" s="18" t="s">
        <v>18</v>
      </c>
      <c r="F17" s="18" t="s">
        <v>19</v>
      </c>
      <c r="G17" s="22" t="s">
        <v>54</v>
      </c>
      <c r="H17" s="19">
        <v>43343</v>
      </c>
      <c r="I17" s="20">
        <v>3.419</v>
      </c>
      <c r="J17" s="20" t="s">
        <v>21</v>
      </c>
      <c r="K17" s="20" t="s">
        <v>21</v>
      </c>
      <c r="L17" s="20">
        <v>3.419</v>
      </c>
      <c r="M17" s="20">
        <v>380.66699999999997</v>
      </c>
    </row>
    <row r="18" spans="1:13" ht="63.75" x14ac:dyDescent="0.25">
      <c r="A18" s="14">
        <v>13</v>
      </c>
      <c r="B18" s="15" t="s">
        <v>55</v>
      </c>
      <c r="C18" s="18" t="s">
        <v>56</v>
      </c>
      <c r="D18" s="18" t="s">
        <v>17</v>
      </c>
      <c r="E18" s="18" t="s">
        <v>18</v>
      </c>
      <c r="F18" s="18" t="s">
        <v>19</v>
      </c>
      <c r="G18" s="22" t="s">
        <v>57</v>
      </c>
      <c r="H18" s="19">
        <v>43343</v>
      </c>
      <c r="I18" s="20">
        <v>0.70799999999999996</v>
      </c>
      <c r="J18" s="20" t="s">
        <v>21</v>
      </c>
      <c r="K18" s="20" t="s">
        <v>21</v>
      </c>
      <c r="L18" s="20">
        <v>0.70799999999999996</v>
      </c>
      <c r="M18" s="20">
        <v>78.828000000000003</v>
      </c>
    </row>
    <row r="19" spans="1:13" ht="63.75" x14ac:dyDescent="0.25">
      <c r="A19" s="14">
        <v>14</v>
      </c>
      <c r="B19" s="15" t="s">
        <v>58</v>
      </c>
      <c r="C19" s="18" t="s">
        <v>59</v>
      </c>
      <c r="D19" s="18" t="s">
        <v>17</v>
      </c>
      <c r="E19" s="18" t="s">
        <v>18</v>
      </c>
      <c r="F19" s="18" t="s">
        <v>19</v>
      </c>
      <c r="G19" s="22" t="s">
        <v>60</v>
      </c>
      <c r="H19" s="19">
        <v>43341</v>
      </c>
      <c r="I19" s="20">
        <v>8.7490000000000006</v>
      </c>
      <c r="J19" s="20" t="s">
        <v>21</v>
      </c>
      <c r="K19" s="20" t="s">
        <v>21</v>
      </c>
      <c r="L19" s="20">
        <v>8.7490000000000006</v>
      </c>
      <c r="M19" s="20">
        <v>974.10199999999998</v>
      </c>
    </row>
    <row r="20" spans="1:13" ht="63.75" x14ac:dyDescent="0.25">
      <c r="A20" s="14">
        <v>15</v>
      </c>
      <c r="B20" s="15" t="s">
        <v>61</v>
      </c>
      <c r="C20" s="18" t="s">
        <v>62</v>
      </c>
      <c r="D20" s="18" t="s">
        <v>17</v>
      </c>
      <c r="E20" s="18" t="s">
        <v>18</v>
      </c>
      <c r="F20" s="18" t="s">
        <v>19</v>
      </c>
      <c r="G20" s="22" t="s">
        <v>63</v>
      </c>
      <c r="H20" s="19">
        <v>43349</v>
      </c>
      <c r="I20" s="20">
        <v>4.9720000000000004</v>
      </c>
      <c r="J20" s="20" t="s">
        <v>21</v>
      </c>
      <c r="K20" s="20" t="s">
        <v>21</v>
      </c>
      <c r="L20" s="20">
        <v>4.9720000000000004</v>
      </c>
      <c r="M20" s="20">
        <v>553.57600000000002</v>
      </c>
    </row>
    <row r="21" spans="1:13" ht="63.75" x14ac:dyDescent="0.25">
      <c r="A21" s="14">
        <v>16</v>
      </c>
      <c r="B21" s="15" t="s">
        <v>64</v>
      </c>
      <c r="C21" s="18" t="s">
        <v>65</v>
      </c>
      <c r="D21" s="18" t="s">
        <v>17</v>
      </c>
      <c r="E21" s="18" t="s">
        <v>18</v>
      </c>
      <c r="F21" s="18" t="s">
        <v>19</v>
      </c>
      <c r="G21" s="22" t="s">
        <v>66</v>
      </c>
      <c r="H21" s="19">
        <v>43343</v>
      </c>
      <c r="I21" s="20">
        <v>5.77</v>
      </c>
      <c r="J21" s="20" t="s">
        <v>21</v>
      </c>
      <c r="K21" s="20" t="s">
        <v>21</v>
      </c>
      <c r="L21" s="20">
        <v>5.77</v>
      </c>
      <c r="M21" s="20">
        <v>642.42399999999998</v>
      </c>
    </row>
    <row r="22" spans="1:13" ht="63.75" x14ac:dyDescent="0.25">
      <c r="A22" s="14">
        <v>17</v>
      </c>
      <c r="B22" s="15" t="s">
        <v>67</v>
      </c>
      <c r="C22" s="18" t="s">
        <v>68</v>
      </c>
      <c r="D22" s="18" t="s">
        <v>17</v>
      </c>
      <c r="E22" s="18" t="s">
        <v>18</v>
      </c>
      <c r="F22" s="18" t="s">
        <v>19</v>
      </c>
      <c r="G22" s="22" t="s">
        <v>69</v>
      </c>
      <c r="H22" s="19">
        <v>43350</v>
      </c>
      <c r="I22" s="20">
        <v>2.339</v>
      </c>
      <c r="J22" s="20" t="s">
        <v>21</v>
      </c>
      <c r="K22" s="20" t="s">
        <v>21</v>
      </c>
      <c r="L22" s="20">
        <v>2.339</v>
      </c>
      <c r="M22" s="20">
        <v>260.42099999999999</v>
      </c>
    </row>
    <row r="23" spans="1:13" ht="63.75" x14ac:dyDescent="0.25">
      <c r="A23" s="14">
        <v>18</v>
      </c>
      <c r="B23" s="15" t="s">
        <v>70</v>
      </c>
      <c r="C23" s="18" t="s">
        <v>71</v>
      </c>
      <c r="D23" s="18" t="s">
        <v>17</v>
      </c>
      <c r="E23" s="18" t="s">
        <v>18</v>
      </c>
      <c r="F23" s="18" t="s">
        <v>19</v>
      </c>
      <c r="G23" s="22" t="s">
        <v>72</v>
      </c>
      <c r="H23" s="19">
        <v>43348</v>
      </c>
      <c r="I23" s="20">
        <v>0.70899999999999996</v>
      </c>
      <c r="J23" s="20" t="s">
        <v>21</v>
      </c>
      <c r="K23" s="20" t="s">
        <v>21</v>
      </c>
      <c r="L23" s="20">
        <v>0.70899999999999996</v>
      </c>
      <c r="M23" s="20">
        <v>78.938999999999993</v>
      </c>
    </row>
    <row r="24" spans="1:13" ht="63.75" x14ac:dyDescent="0.25">
      <c r="A24" s="14">
        <v>19</v>
      </c>
      <c r="B24" s="15" t="s">
        <v>73</v>
      </c>
      <c r="C24" s="18" t="s">
        <v>74</v>
      </c>
      <c r="D24" s="18" t="s">
        <v>17</v>
      </c>
      <c r="E24" s="18" t="s">
        <v>18</v>
      </c>
      <c r="F24" s="18" t="s">
        <v>19</v>
      </c>
      <c r="G24" s="22" t="s">
        <v>75</v>
      </c>
      <c r="H24" s="19">
        <v>43342</v>
      </c>
      <c r="I24" s="20">
        <v>6.8029999999999999</v>
      </c>
      <c r="J24" s="20" t="s">
        <v>21</v>
      </c>
      <c r="K24" s="20" t="s">
        <v>21</v>
      </c>
      <c r="L24" s="20">
        <v>6.8029999999999999</v>
      </c>
      <c r="M24" s="20">
        <v>757.43700000000001</v>
      </c>
    </row>
    <row r="25" spans="1:13" ht="63.75" x14ac:dyDescent="0.25">
      <c r="A25" s="14">
        <v>20</v>
      </c>
      <c r="B25" s="15" t="s">
        <v>131</v>
      </c>
      <c r="C25" s="18" t="s">
        <v>132</v>
      </c>
      <c r="D25" s="18" t="s">
        <v>17</v>
      </c>
      <c r="E25" s="18" t="s">
        <v>18</v>
      </c>
      <c r="F25" s="18" t="s">
        <v>19</v>
      </c>
      <c r="G25" s="22" t="s">
        <v>143</v>
      </c>
      <c r="H25" s="19">
        <v>43348</v>
      </c>
      <c r="I25" s="20">
        <v>1.53</v>
      </c>
      <c r="J25" s="20" t="s">
        <v>21</v>
      </c>
      <c r="K25" s="20" t="s">
        <v>21</v>
      </c>
      <c r="L25" s="20">
        <v>1.53</v>
      </c>
      <c r="M25" s="20">
        <v>170.34800000000001</v>
      </c>
    </row>
    <row r="26" spans="1:13" ht="63.75" x14ac:dyDescent="0.25">
      <c r="A26" s="14">
        <v>21</v>
      </c>
      <c r="B26" s="15" t="s">
        <v>134</v>
      </c>
      <c r="C26" s="18" t="s">
        <v>135</v>
      </c>
      <c r="D26" s="18" t="s">
        <v>17</v>
      </c>
      <c r="E26" s="18" t="s">
        <v>18</v>
      </c>
      <c r="F26" s="18" t="s">
        <v>19</v>
      </c>
      <c r="G26" s="22" t="s">
        <v>136</v>
      </c>
      <c r="H26" s="19">
        <v>43343</v>
      </c>
      <c r="I26" s="20">
        <v>0.23</v>
      </c>
      <c r="J26" s="20" t="s">
        <v>21</v>
      </c>
      <c r="K26" s="20" t="s">
        <v>21</v>
      </c>
      <c r="L26" s="20">
        <v>0.23</v>
      </c>
      <c r="M26" s="20">
        <v>25.608000000000001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10" zoomScaleNormal="100" zoomScaleSheetLayoutView="100" workbookViewId="0">
      <selection activeCell="D7" sqref="D7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128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76</v>
      </c>
      <c r="G6" s="22" t="s">
        <v>77</v>
      </c>
      <c r="H6" s="19">
        <v>43342</v>
      </c>
      <c r="I6" s="20">
        <v>12.722</v>
      </c>
      <c r="J6" s="20" t="s">
        <v>21</v>
      </c>
      <c r="K6" s="20" t="s">
        <v>21</v>
      </c>
      <c r="L6" s="20">
        <v>12.722</v>
      </c>
      <c r="M6" s="20">
        <v>557.601</v>
      </c>
    </row>
    <row r="7" spans="1:13" ht="63.75" x14ac:dyDescent="0.25">
      <c r="A7" s="14">
        <v>2</v>
      </c>
      <c r="B7" s="15" t="s">
        <v>25</v>
      </c>
      <c r="C7" s="18" t="s">
        <v>26</v>
      </c>
      <c r="D7" s="18" t="s">
        <v>17</v>
      </c>
      <c r="E7" s="18" t="s">
        <v>18</v>
      </c>
      <c r="F7" s="18" t="s">
        <v>76</v>
      </c>
      <c r="G7" s="22" t="s">
        <v>78</v>
      </c>
      <c r="H7" s="19">
        <v>43343</v>
      </c>
      <c r="I7" s="20">
        <v>0.39300000000000002</v>
      </c>
      <c r="J7" s="20" t="s">
        <v>21</v>
      </c>
      <c r="K7" s="20" t="s">
        <v>21</v>
      </c>
      <c r="L7" s="20">
        <v>0.39300000000000002</v>
      </c>
      <c r="M7" s="20">
        <v>17.225000000000001</v>
      </c>
    </row>
    <row r="8" spans="1:13" ht="63.75" x14ac:dyDescent="0.25">
      <c r="A8" s="14">
        <v>3</v>
      </c>
      <c r="B8" s="15" t="s">
        <v>28</v>
      </c>
      <c r="C8" s="18" t="s">
        <v>29</v>
      </c>
      <c r="D8" s="18" t="s">
        <v>17</v>
      </c>
      <c r="E8" s="18" t="s">
        <v>18</v>
      </c>
      <c r="F8" s="18" t="s">
        <v>76</v>
      </c>
      <c r="G8" s="22" t="s">
        <v>79</v>
      </c>
      <c r="H8" s="19">
        <v>43343</v>
      </c>
      <c r="I8" s="20">
        <v>5.8810000000000002</v>
      </c>
      <c r="J8" s="20" t="s">
        <v>21</v>
      </c>
      <c r="K8" s="20" t="s">
        <v>21</v>
      </c>
      <c r="L8" s="20">
        <v>5.8810000000000002</v>
      </c>
      <c r="M8" s="20">
        <v>257.762</v>
      </c>
    </row>
    <row r="9" spans="1:13" ht="63.75" x14ac:dyDescent="0.25">
      <c r="A9" s="14">
        <v>4</v>
      </c>
      <c r="B9" s="15" t="s">
        <v>31</v>
      </c>
      <c r="C9" s="18" t="s">
        <v>32</v>
      </c>
      <c r="D9" s="18" t="s">
        <v>17</v>
      </c>
      <c r="E9" s="18" t="s">
        <v>18</v>
      </c>
      <c r="F9" s="18" t="s">
        <v>76</v>
      </c>
      <c r="G9" s="22" t="s">
        <v>80</v>
      </c>
      <c r="H9" s="19">
        <v>43343</v>
      </c>
      <c r="I9" s="20">
        <v>3.1829999999999998</v>
      </c>
      <c r="J9" s="20" t="s">
        <v>21</v>
      </c>
      <c r="K9" s="20" t="s">
        <v>21</v>
      </c>
      <c r="L9" s="20">
        <v>3.1829999999999998</v>
      </c>
      <c r="M9" s="20">
        <v>139.51</v>
      </c>
    </row>
    <row r="10" spans="1:13" ht="63.75" x14ac:dyDescent="0.25">
      <c r="A10" s="14">
        <v>5</v>
      </c>
      <c r="B10" s="15" t="s">
        <v>37</v>
      </c>
      <c r="C10" s="18" t="s">
        <v>38</v>
      </c>
      <c r="D10" s="18" t="s">
        <v>17</v>
      </c>
      <c r="E10" s="18" t="s">
        <v>18</v>
      </c>
      <c r="F10" s="18" t="s">
        <v>76</v>
      </c>
      <c r="G10" s="22" t="s">
        <v>81</v>
      </c>
      <c r="H10" s="19">
        <v>43343</v>
      </c>
      <c r="I10" s="20">
        <v>3.8149999999999999</v>
      </c>
      <c r="J10" s="20" t="s">
        <v>21</v>
      </c>
      <c r="K10" s="20" t="s">
        <v>21</v>
      </c>
      <c r="L10" s="20">
        <v>3.8149999999999999</v>
      </c>
      <c r="M10" s="20">
        <v>167.21</v>
      </c>
    </row>
    <row r="11" spans="1:13" ht="63.75" x14ac:dyDescent="0.25">
      <c r="A11" s="14">
        <v>6</v>
      </c>
      <c r="B11" s="15" t="s">
        <v>40</v>
      </c>
      <c r="C11" s="18" t="s">
        <v>41</v>
      </c>
      <c r="D11" s="18" t="s">
        <v>17</v>
      </c>
      <c r="E11" s="18" t="s">
        <v>18</v>
      </c>
      <c r="F11" s="18" t="s">
        <v>76</v>
      </c>
      <c r="G11" s="22" t="s">
        <v>82</v>
      </c>
      <c r="H11" s="19">
        <v>43341</v>
      </c>
      <c r="I11" s="20">
        <v>16.734000000000002</v>
      </c>
      <c r="J11" s="20" t="s">
        <v>21</v>
      </c>
      <c r="K11" s="20" t="s">
        <v>21</v>
      </c>
      <c r="L11" s="20">
        <v>16.734000000000002</v>
      </c>
      <c r="M11" s="20">
        <v>733.44500000000005</v>
      </c>
    </row>
    <row r="12" spans="1:13" ht="63.75" x14ac:dyDescent="0.25">
      <c r="A12" s="14">
        <v>7</v>
      </c>
      <c r="B12" s="15" t="s">
        <v>46</v>
      </c>
      <c r="C12" s="18" t="s">
        <v>47</v>
      </c>
      <c r="D12" s="18" t="s">
        <v>17</v>
      </c>
      <c r="E12" s="18" t="s">
        <v>18</v>
      </c>
      <c r="F12" s="18" t="s">
        <v>76</v>
      </c>
      <c r="G12" s="22" t="s">
        <v>83</v>
      </c>
      <c r="H12" s="19">
        <v>43342</v>
      </c>
      <c r="I12" s="20">
        <v>20.696000000000002</v>
      </c>
      <c r="J12" s="20" t="s">
        <v>21</v>
      </c>
      <c r="K12" s="20" t="s">
        <v>21</v>
      </c>
      <c r="L12" s="20">
        <v>20.696000000000002</v>
      </c>
      <c r="M12" s="20">
        <v>907.09799999999996</v>
      </c>
    </row>
    <row r="13" spans="1:13" ht="63.75" x14ac:dyDescent="0.25">
      <c r="A13" s="14">
        <v>8</v>
      </c>
      <c r="B13" s="15" t="s">
        <v>52</v>
      </c>
      <c r="C13" s="18" t="s">
        <v>53</v>
      </c>
      <c r="D13" s="18" t="s">
        <v>17</v>
      </c>
      <c r="E13" s="18" t="s">
        <v>18</v>
      </c>
      <c r="F13" s="18" t="s">
        <v>76</v>
      </c>
      <c r="G13" s="22" t="s">
        <v>84</v>
      </c>
      <c r="H13" s="19">
        <v>43343</v>
      </c>
      <c r="I13" s="20">
        <v>5.1449999999999996</v>
      </c>
      <c r="J13" s="20" t="s">
        <v>21</v>
      </c>
      <c r="K13" s="20" t="s">
        <v>21</v>
      </c>
      <c r="L13" s="20">
        <v>5.1449999999999996</v>
      </c>
      <c r="M13" s="20">
        <v>225.50299999999999</v>
      </c>
    </row>
    <row r="14" spans="1:13" ht="63.75" x14ac:dyDescent="0.25">
      <c r="A14" s="14">
        <v>9</v>
      </c>
      <c r="B14" s="15" t="s">
        <v>58</v>
      </c>
      <c r="C14" s="18" t="s">
        <v>59</v>
      </c>
      <c r="D14" s="18" t="s">
        <v>17</v>
      </c>
      <c r="E14" s="18" t="s">
        <v>18</v>
      </c>
      <c r="F14" s="18" t="s">
        <v>76</v>
      </c>
      <c r="G14" s="22" t="s">
        <v>85</v>
      </c>
      <c r="H14" s="19">
        <v>43341</v>
      </c>
      <c r="I14" s="20">
        <v>5.3810000000000002</v>
      </c>
      <c r="J14" s="20" t="s">
        <v>21</v>
      </c>
      <c r="K14" s="20" t="s">
        <v>21</v>
      </c>
      <c r="L14" s="20">
        <v>5.3810000000000002</v>
      </c>
      <c r="M14" s="20">
        <v>235.84700000000001</v>
      </c>
    </row>
    <row r="15" spans="1:13" ht="63.75" x14ac:dyDescent="0.25">
      <c r="A15" s="14">
        <v>10</v>
      </c>
      <c r="B15" s="15" t="s">
        <v>64</v>
      </c>
      <c r="C15" s="18" t="s">
        <v>65</v>
      </c>
      <c r="D15" s="18" t="s">
        <v>17</v>
      </c>
      <c r="E15" s="18" t="s">
        <v>18</v>
      </c>
      <c r="F15" s="18" t="s">
        <v>76</v>
      </c>
      <c r="G15" s="22" t="s">
        <v>86</v>
      </c>
      <c r="H15" s="19">
        <v>43347</v>
      </c>
      <c r="I15" s="20">
        <v>13.167</v>
      </c>
      <c r="J15" s="20" t="s">
        <v>21</v>
      </c>
      <c r="K15" s="20" t="s">
        <v>21</v>
      </c>
      <c r="L15" s="20">
        <v>13.167</v>
      </c>
      <c r="M15" s="20">
        <v>577.10500000000002</v>
      </c>
    </row>
    <row r="16" spans="1:13" ht="63.75" x14ac:dyDescent="0.25">
      <c r="A16" s="14">
        <v>11</v>
      </c>
      <c r="B16" s="15" t="s">
        <v>67</v>
      </c>
      <c r="C16" s="18" t="s">
        <v>68</v>
      </c>
      <c r="D16" s="18" t="s">
        <v>17</v>
      </c>
      <c r="E16" s="18" t="s">
        <v>18</v>
      </c>
      <c r="F16" s="18" t="s">
        <v>76</v>
      </c>
      <c r="G16" s="22" t="s">
        <v>87</v>
      </c>
      <c r="H16" s="19">
        <v>43343</v>
      </c>
      <c r="I16" s="20">
        <v>6.0419999999999998</v>
      </c>
      <c r="J16" s="20" t="s">
        <v>21</v>
      </c>
      <c r="K16" s="20" t="s">
        <v>21</v>
      </c>
      <c r="L16" s="20">
        <v>6.0419999999999998</v>
      </c>
      <c r="M16" s="20">
        <v>264.81900000000002</v>
      </c>
    </row>
    <row r="17" spans="1:13" ht="63.75" x14ac:dyDescent="0.25">
      <c r="A17" s="14">
        <v>12</v>
      </c>
      <c r="B17" s="15" t="s">
        <v>70</v>
      </c>
      <c r="C17" s="18" t="s">
        <v>71</v>
      </c>
      <c r="D17" s="18" t="s">
        <v>17</v>
      </c>
      <c r="E17" s="18" t="s">
        <v>18</v>
      </c>
      <c r="F17" s="18" t="s">
        <v>76</v>
      </c>
      <c r="G17" s="22" t="s">
        <v>88</v>
      </c>
      <c r="H17" s="19">
        <v>43343</v>
      </c>
      <c r="I17" s="20">
        <v>3.1789999999999998</v>
      </c>
      <c r="J17" s="20" t="s">
        <v>21</v>
      </c>
      <c r="K17" s="20" t="s">
        <v>21</v>
      </c>
      <c r="L17" s="20">
        <v>3.1789999999999998</v>
      </c>
      <c r="M17" s="20">
        <v>139.334</v>
      </c>
    </row>
    <row r="18" spans="1:13" ht="63.75" x14ac:dyDescent="0.25">
      <c r="A18" s="14">
        <v>13</v>
      </c>
      <c r="B18" s="15" t="s">
        <v>131</v>
      </c>
      <c r="C18" s="18" t="s">
        <v>132</v>
      </c>
      <c r="D18" s="18" t="s">
        <v>17</v>
      </c>
      <c r="E18" s="18" t="s">
        <v>18</v>
      </c>
      <c r="F18" s="18" t="s">
        <v>76</v>
      </c>
      <c r="G18" s="22" t="s">
        <v>133</v>
      </c>
      <c r="H18" s="19">
        <v>43343</v>
      </c>
      <c r="I18" s="20">
        <v>3.016</v>
      </c>
      <c r="J18" s="20" t="s">
        <v>21</v>
      </c>
      <c r="K18" s="20" t="s">
        <v>21</v>
      </c>
      <c r="L18" s="20">
        <v>3.016</v>
      </c>
      <c r="M18" s="20">
        <v>132.19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9"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129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89</v>
      </c>
      <c r="C6" s="18" t="s">
        <v>90</v>
      </c>
      <c r="D6" s="18" t="s">
        <v>17</v>
      </c>
      <c r="E6" s="18" t="s">
        <v>18</v>
      </c>
      <c r="F6" s="18" t="s">
        <v>91</v>
      </c>
      <c r="G6" s="17" t="s">
        <v>92</v>
      </c>
      <c r="H6" s="19">
        <v>43348</v>
      </c>
      <c r="I6" s="20">
        <v>2.7170000000000001</v>
      </c>
      <c r="J6" s="20" t="s">
        <v>21</v>
      </c>
      <c r="K6" s="20" t="s">
        <v>21</v>
      </c>
      <c r="L6" s="20">
        <v>2.7170000000000001</v>
      </c>
      <c r="M6" s="20">
        <v>7.5279999999999996</v>
      </c>
    </row>
    <row r="7" spans="1:13" ht="63.75" x14ac:dyDescent="0.25">
      <c r="A7" s="14">
        <v>2</v>
      </c>
      <c r="B7" s="15" t="s">
        <v>34</v>
      </c>
      <c r="C7" s="18" t="s">
        <v>35</v>
      </c>
      <c r="D7" s="18" t="s">
        <v>17</v>
      </c>
      <c r="E7" s="18" t="s">
        <v>18</v>
      </c>
      <c r="F7" s="18" t="s">
        <v>91</v>
      </c>
      <c r="G7" s="17" t="s">
        <v>93</v>
      </c>
      <c r="H7" s="19">
        <v>43341</v>
      </c>
      <c r="I7" s="20">
        <v>15.522</v>
      </c>
      <c r="J7" s="20" t="s">
        <v>21</v>
      </c>
      <c r="K7" s="20" t="s">
        <v>21</v>
      </c>
      <c r="L7" s="20">
        <v>15.522</v>
      </c>
      <c r="M7" s="20">
        <v>43.006999999999998</v>
      </c>
    </row>
    <row r="8" spans="1:13" ht="63.75" x14ac:dyDescent="0.25">
      <c r="A8" s="14">
        <v>3</v>
      </c>
      <c r="B8" s="15" t="s">
        <v>94</v>
      </c>
      <c r="C8" s="18" t="s">
        <v>95</v>
      </c>
      <c r="D8" s="18" t="s">
        <v>17</v>
      </c>
      <c r="E8" s="18" t="s">
        <v>18</v>
      </c>
      <c r="F8" s="18" t="s">
        <v>91</v>
      </c>
      <c r="G8" s="17" t="s">
        <v>96</v>
      </c>
      <c r="H8" s="19">
        <v>43348</v>
      </c>
      <c r="I8" s="20">
        <v>23.95</v>
      </c>
      <c r="J8" s="20" t="s">
        <v>21</v>
      </c>
      <c r="K8" s="20" t="s">
        <v>21</v>
      </c>
      <c r="L8" s="20">
        <v>23.95</v>
      </c>
      <c r="M8" s="20">
        <v>66.358000000000004</v>
      </c>
    </row>
    <row r="9" spans="1:13" ht="63.75" x14ac:dyDescent="0.25">
      <c r="A9" s="14">
        <v>4</v>
      </c>
      <c r="B9" s="15" t="s">
        <v>97</v>
      </c>
      <c r="C9" s="18" t="s">
        <v>98</v>
      </c>
      <c r="D9" s="18" t="s">
        <v>17</v>
      </c>
      <c r="E9" s="18" t="s">
        <v>18</v>
      </c>
      <c r="F9" s="18" t="s">
        <v>91</v>
      </c>
      <c r="G9" s="17" t="s">
        <v>99</v>
      </c>
      <c r="H9" s="19">
        <v>43347</v>
      </c>
      <c r="I9" s="20">
        <v>0.38500000000000001</v>
      </c>
      <c r="J9" s="20" t="s">
        <v>21</v>
      </c>
      <c r="K9" s="20" t="s">
        <v>21</v>
      </c>
      <c r="L9" s="20">
        <v>0.38500000000000001</v>
      </c>
      <c r="M9" s="20">
        <v>1.0669999999999999</v>
      </c>
    </row>
    <row r="10" spans="1:13" ht="63.75" x14ac:dyDescent="0.25">
      <c r="A10" s="14">
        <v>5</v>
      </c>
      <c r="B10" s="15" t="s">
        <v>100</v>
      </c>
      <c r="C10" s="18" t="s">
        <v>101</v>
      </c>
      <c r="D10" s="18" t="s">
        <v>17</v>
      </c>
      <c r="E10" s="18" t="s">
        <v>18</v>
      </c>
      <c r="F10" s="18" t="s">
        <v>91</v>
      </c>
      <c r="G10" s="17" t="s">
        <v>102</v>
      </c>
      <c r="H10" s="19">
        <v>43348</v>
      </c>
      <c r="I10" s="20">
        <v>15.065</v>
      </c>
      <c r="J10" s="20" t="s">
        <v>21</v>
      </c>
      <c r="K10" s="20" t="s">
        <v>21</v>
      </c>
      <c r="L10" s="20">
        <v>15.065</v>
      </c>
      <c r="M10" s="20">
        <v>41.741</v>
      </c>
    </row>
    <row r="11" spans="1:13" ht="63.75" x14ac:dyDescent="0.25">
      <c r="A11" s="14">
        <v>6</v>
      </c>
      <c r="B11" s="15" t="s">
        <v>103</v>
      </c>
      <c r="C11" s="18" t="s">
        <v>104</v>
      </c>
      <c r="D11" s="18" t="s">
        <v>17</v>
      </c>
      <c r="E11" s="18" t="s">
        <v>18</v>
      </c>
      <c r="F11" s="18" t="s">
        <v>91</v>
      </c>
      <c r="G11" s="17" t="s">
        <v>105</v>
      </c>
      <c r="H11" s="19">
        <v>43341</v>
      </c>
      <c r="I11" s="20">
        <v>15.065</v>
      </c>
      <c r="J11" s="20" t="s">
        <v>21</v>
      </c>
      <c r="K11" s="20" t="s">
        <v>21</v>
      </c>
      <c r="L11" s="20">
        <v>15.065</v>
      </c>
      <c r="M11" s="20">
        <v>41.741</v>
      </c>
    </row>
    <row r="12" spans="1:13" ht="63.75" x14ac:dyDescent="0.25">
      <c r="A12" s="14">
        <v>7</v>
      </c>
      <c r="B12" s="15" t="s">
        <v>106</v>
      </c>
      <c r="C12" s="18" t="s">
        <v>107</v>
      </c>
      <c r="D12" s="18" t="s">
        <v>17</v>
      </c>
      <c r="E12" s="18" t="s">
        <v>18</v>
      </c>
      <c r="F12" s="18" t="s">
        <v>91</v>
      </c>
      <c r="G12" s="17" t="s">
        <v>108</v>
      </c>
      <c r="H12" s="19">
        <v>43348</v>
      </c>
      <c r="I12" s="20">
        <v>27.295000000000002</v>
      </c>
      <c r="J12" s="20" t="s">
        <v>21</v>
      </c>
      <c r="K12" s="20" t="s">
        <v>21</v>
      </c>
      <c r="L12" s="20">
        <v>27.295000000000002</v>
      </c>
      <c r="M12" s="20">
        <v>75.625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5" zoomScaleNormal="100" zoomScaleSheetLayoutView="100" workbookViewId="0">
      <selection activeCell="K13" sqref="K13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130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89</v>
      </c>
      <c r="C6" s="18" t="s">
        <v>90</v>
      </c>
      <c r="D6" s="18" t="s">
        <v>17</v>
      </c>
      <c r="E6" s="18" t="s">
        <v>18</v>
      </c>
      <c r="F6" s="18" t="s">
        <v>109</v>
      </c>
      <c r="G6" s="17" t="s">
        <v>110</v>
      </c>
      <c r="H6" s="19">
        <v>43348</v>
      </c>
      <c r="I6" s="20">
        <v>22.722000000000001</v>
      </c>
      <c r="J6" s="20" t="s">
        <v>21</v>
      </c>
      <c r="K6" s="20" t="s">
        <v>21</v>
      </c>
      <c r="L6" s="20">
        <v>22.722000000000001</v>
      </c>
      <c r="M6" s="20">
        <v>168.82400000000001</v>
      </c>
    </row>
    <row r="7" spans="1:13" ht="63.75" x14ac:dyDescent="0.25">
      <c r="A7" s="14">
        <v>2</v>
      </c>
      <c r="B7" s="15" t="s">
        <v>94</v>
      </c>
      <c r="C7" s="18" t="s">
        <v>95</v>
      </c>
      <c r="D7" s="18" t="s">
        <v>17</v>
      </c>
      <c r="E7" s="18" t="s">
        <v>18</v>
      </c>
      <c r="F7" s="18" t="s">
        <v>109</v>
      </c>
      <c r="G7" s="17" t="s">
        <v>111</v>
      </c>
      <c r="H7" s="19">
        <v>43350</v>
      </c>
      <c r="I7" s="20">
        <v>8.3840000000000003</v>
      </c>
      <c r="J7" s="20" t="s">
        <v>21</v>
      </c>
      <c r="K7" s="20" t="s">
        <v>21</v>
      </c>
      <c r="L7" s="20">
        <v>8.3840000000000003</v>
      </c>
      <c r="M7" s="20">
        <v>62.292999999999999</v>
      </c>
    </row>
    <row r="8" spans="1:13" ht="63.75" x14ac:dyDescent="0.25">
      <c r="A8" s="14">
        <v>3</v>
      </c>
      <c r="B8" s="15" t="s">
        <v>112</v>
      </c>
      <c r="C8" s="18" t="s">
        <v>113</v>
      </c>
      <c r="D8" s="18" t="s">
        <v>17</v>
      </c>
      <c r="E8" s="18" t="s">
        <v>18</v>
      </c>
      <c r="F8" s="18" t="s">
        <v>109</v>
      </c>
      <c r="G8" s="17" t="s">
        <v>114</v>
      </c>
      <c r="H8" s="19">
        <v>43349</v>
      </c>
      <c r="I8" s="20">
        <v>4.6980000000000004</v>
      </c>
      <c r="J8" s="20" t="s">
        <v>21</v>
      </c>
      <c r="K8" s="20" t="s">
        <v>21</v>
      </c>
      <c r="L8" s="20">
        <v>4.6980000000000004</v>
      </c>
      <c r="M8" s="20">
        <v>34.905999999999999</v>
      </c>
    </row>
    <row r="9" spans="1:13" ht="63.75" x14ac:dyDescent="0.25">
      <c r="A9" s="14">
        <v>4</v>
      </c>
      <c r="B9" s="15" t="s">
        <v>115</v>
      </c>
      <c r="C9" s="18" t="s">
        <v>116</v>
      </c>
      <c r="D9" s="18" t="s">
        <v>17</v>
      </c>
      <c r="E9" s="18" t="s">
        <v>18</v>
      </c>
      <c r="F9" s="18" t="s">
        <v>109</v>
      </c>
      <c r="G9" s="17" t="s">
        <v>117</v>
      </c>
      <c r="H9" s="19">
        <v>43349</v>
      </c>
      <c r="I9" s="20">
        <v>10.879</v>
      </c>
      <c r="J9" s="20" t="s">
        <v>21</v>
      </c>
      <c r="K9" s="20" t="s">
        <v>21</v>
      </c>
      <c r="L9" s="20">
        <v>10.879</v>
      </c>
      <c r="M9" s="20">
        <v>80.831000000000003</v>
      </c>
    </row>
    <row r="10" spans="1:13" ht="63.75" x14ac:dyDescent="0.25">
      <c r="A10" s="14">
        <v>5</v>
      </c>
      <c r="B10" s="15" t="s">
        <v>118</v>
      </c>
      <c r="C10" s="18" t="s">
        <v>119</v>
      </c>
      <c r="D10" s="18" t="s">
        <v>17</v>
      </c>
      <c r="E10" s="18" t="s">
        <v>18</v>
      </c>
      <c r="F10" s="18" t="s">
        <v>109</v>
      </c>
      <c r="G10" s="17" t="s">
        <v>120</v>
      </c>
      <c r="H10" s="19">
        <v>43347</v>
      </c>
      <c r="I10" s="20">
        <v>12.391</v>
      </c>
      <c r="J10" s="20" t="s">
        <v>21</v>
      </c>
      <c r="K10" s="20" t="s">
        <v>21</v>
      </c>
      <c r="L10" s="20">
        <v>12.391</v>
      </c>
      <c r="M10" s="20">
        <v>92.064999999999998</v>
      </c>
    </row>
    <row r="11" spans="1:13" ht="63.75" x14ac:dyDescent="0.25">
      <c r="A11" s="14">
        <v>6</v>
      </c>
      <c r="B11" s="15" t="s">
        <v>121</v>
      </c>
      <c r="C11" s="18" t="s">
        <v>122</v>
      </c>
      <c r="D11" s="18" t="s">
        <v>17</v>
      </c>
      <c r="E11" s="18" t="s">
        <v>18</v>
      </c>
      <c r="F11" s="18" t="s">
        <v>109</v>
      </c>
      <c r="G11" s="17" t="s">
        <v>123</v>
      </c>
      <c r="H11" s="19">
        <v>43349</v>
      </c>
      <c r="I11" s="20">
        <v>0.58899999999999997</v>
      </c>
      <c r="J11" s="20" t="s">
        <v>21</v>
      </c>
      <c r="K11" s="20" t="s">
        <v>21</v>
      </c>
      <c r="L11" s="20">
        <v>0.58899999999999997</v>
      </c>
      <c r="M11" s="20">
        <v>4.3760000000000003</v>
      </c>
    </row>
    <row r="12" spans="1:13" ht="76.5" x14ac:dyDescent="0.25">
      <c r="A12" s="14">
        <v>7</v>
      </c>
      <c r="B12" s="15" t="s">
        <v>124</v>
      </c>
      <c r="C12" s="18" t="s">
        <v>125</v>
      </c>
      <c r="D12" s="18" t="s">
        <v>17</v>
      </c>
      <c r="E12" s="18" t="s">
        <v>18</v>
      </c>
      <c r="F12" s="18" t="s">
        <v>109</v>
      </c>
      <c r="G12" s="17" t="s">
        <v>126</v>
      </c>
      <c r="H12" s="19">
        <v>43347</v>
      </c>
      <c r="I12" s="20">
        <v>8.5090000000000003</v>
      </c>
      <c r="J12" s="20" t="s">
        <v>21</v>
      </c>
      <c r="K12" s="20" t="s">
        <v>21</v>
      </c>
      <c r="L12" s="20">
        <v>8.5090000000000003</v>
      </c>
      <c r="M12" s="20">
        <v>63.222000000000001</v>
      </c>
    </row>
    <row r="13" spans="1:13" s="28" customFormat="1" ht="63.75" x14ac:dyDescent="0.25">
      <c r="A13" s="23">
        <v>8</v>
      </c>
      <c r="B13" s="24" t="s">
        <v>137</v>
      </c>
      <c r="C13" s="25" t="s">
        <v>138</v>
      </c>
      <c r="D13" s="25" t="s">
        <v>17</v>
      </c>
      <c r="E13" s="25" t="s">
        <v>18</v>
      </c>
      <c r="F13" s="25" t="s">
        <v>109</v>
      </c>
      <c r="G13" s="21" t="s">
        <v>141</v>
      </c>
      <c r="H13" s="26">
        <v>43348</v>
      </c>
      <c r="I13" s="27">
        <v>26.757999999999999</v>
      </c>
      <c r="J13" s="27" t="s">
        <v>21</v>
      </c>
      <c r="K13" s="27" t="s">
        <v>21</v>
      </c>
      <c r="L13" s="27">
        <v>26.757999999999999</v>
      </c>
      <c r="M13" s="27">
        <f>198.812+0.001</f>
        <v>198.81300000000002</v>
      </c>
    </row>
    <row r="14" spans="1:13" s="28" customFormat="1" ht="63.75" x14ac:dyDescent="0.25">
      <c r="A14" s="23">
        <v>9</v>
      </c>
      <c r="B14" s="24" t="s">
        <v>139</v>
      </c>
      <c r="C14" s="25" t="s">
        <v>140</v>
      </c>
      <c r="D14" s="25" t="s">
        <v>17</v>
      </c>
      <c r="E14" s="25" t="s">
        <v>18</v>
      </c>
      <c r="F14" s="25" t="s">
        <v>109</v>
      </c>
      <c r="G14" s="21" t="s">
        <v>142</v>
      </c>
      <c r="H14" s="26">
        <v>43348</v>
      </c>
      <c r="I14" s="27">
        <v>5.07</v>
      </c>
      <c r="J14" s="27" t="s">
        <v>21</v>
      </c>
      <c r="K14" s="27" t="s">
        <v>21</v>
      </c>
      <c r="L14" s="27">
        <v>5.07</v>
      </c>
      <c r="M14" s="27">
        <v>37.67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З-К</vt:lpstr>
      <vt:lpstr>К-К</vt:lpstr>
      <vt:lpstr>Приморье</vt:lpstr>
      <vt:lpstr>СОМ</vt:lpstr>
      <vt:lpstr>'З-К'!_РАСЧЕТ_по_Прил_4</vt:lpstr>
      <vt:lpstr>'К-К'!_РАСЧЕТ_по_Прил_4</vt:lpstr>
      <vt:lpstr>Приморье!_РАСЧЕТ_по_Прил_4</vt:lpstr>
      <vt:lpstr>СОМ!_РАСЧЕТ_по_Прил_4</vt:lpstr>
      <vt:lpstr>'З-К'!Заголовки_для_печати</vt:lpstr>
      <vt:lpstr>'К-К'!Заголовки_для_печати</vt:lpstr>
      <vt:lpstr>Приморье!Заголовки_для_печати</vt:lpstr>
      <vt:lpstr>СОМ!Заголовки_для_печати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2019-04-23T08:19:18Z</dcterms:modified>
</cp:coreProperties>
</file>